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7140" windowHeight="254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6" i="1"/>
</calcChain>
</file>

<file path=xl/sharedStrings.xml><?xml version="1.0" encoding="utf-8"?>
<sst xmlns="http://schemas.openxmlformats.org/spreadsheetml/2006/main" count="44" uniqueCount="42">
  <si>
    <t>Pulszone</t>
  </si>
  <si>
    <t>Belastning</t>
  </si>
  <si>
    <t>Udbytte</t>
  </si>
  <si>
    <t>Træningskategori</t>
  </si>
  <si>
    <t>Beskrivelse</t>
  </si>
  <si>
    <t>50-60%</t>
  </si>
  <si>
    <t>60-70%</t>
  </si>
  <si>
    <t>70-80%</t>
  </si>
  <si>
    <t>80-90%</t>
  </si>
  <si>
    <t>90-100%</t>
  </si>
  <si>
    <t>Aktiv restitution</t>
  </si>
  <si>
    <t>Udholdenhed</t>
  </si>
  <si>
    <t>Aerob kapacitet</t>
  </si>
  <si>
    <t>Anaerob Tærskel</t>
  </si>
  <si>
    <t>Aerob effekt</t>
  </si>
  <si>
    <t>Restitutionstræning</t>
  </si>
  <si>
    <t>Udholdenhedstræning</t>
  </si>
  <si>
    <t>Mælkesyretærskeltræning</t>
  </si>
  <si>
    <t>Træning af VO2max</t>
  </si>
  <si>
    <t>Joggetur (optil 2 timer)</t>
  </si>
  <si>
    <t>Lang tur (1 time - 3 timer)</t>
  </si>
  <si>
    <t>Tempotur (20 - 40 min)</t>
  </si>
  <si>
    <t>Lange intervaller (5 - 15 min)</t>
  </si>
  <si>
    <t>Korte intervaller (1 - 4 min)</t>
  </si>
  <si>
    <t>Udregn din belastning</t>
  </si>
  <si>
    <t>Hvilepuls:</t>
  </si>
  <si>
    <t>Maxpuls:</t>
  </si>
  <si>
    <t xml:space="preserve">Gns. Puls: </t>
  </si>
  <si>
    <t>Indtast dine værdier her</t>
  </si>
  <si>
    <t>bpm</t>
  </si>
  <si>
    <t>Din belastning var:</t>
  </si>
  <si>
    <t>Udregn din målpuls</t>
  </si>
  <si>
    <t>Ønsket belastning i %:</t>
  </si>
  <si>
    <t>Din målpuls skal være:</t>
  </si>
  <si>
    <t>Belastningsudregning</t>
  </si>
  <si>
    <t>Her kan du udregne hvilken belastning du har haft udfra din gennemsnitspuls.</t>
  </si>
  <si>
    <t>Her kan du beslutte hvilken % belastning du vil have, og så regne din gns. målpuls ud.</t>
  </si>
  <si>
    <t>Felter med</t>
  </si>
  <si>
    <t>skal udfyldes</t>
  </si>
  <si>
    <t>Vigtigt!</t>
  </si>
  <si>
    <t>Tabellen er lånt fra løbesiden.dk</t>
  </si>
  <si>
    <t>www.kasperc.dk - Vejen til det lange 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</si>
</sst>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18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FF6600"/>
      <name val="Calibri"/>
      <scheme val="minor"/>
    </font>
    <font>
      <b/>
      <sz val="28"/>
      <color theme="1"/>
      <name val="Calibri"/>
      <scheme val="minor"/>
    </font>
    <font>
      <sz val="20"/>
      <color rgb="FFFF0000"/>
      <name val="Calibri"/>
      <scheme val="minor"/>
    </font>
    <font>
      <u/>
      <sz val="12"/>
      <color theme="1"/>
      <name val="Calibri"/>
      <scheme val="minor"/>
    </font>
    <font>
      <b/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" fontId="8" fillId="0" borderId="0" xfId="0" applyNumberFormat="1" applyFont="1"/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7" xfId="0" applyFill="1" applyBorder="1"/>
    <xf numFmtId="0" fontId="9" fillId="0" borderId="0" xfId="0" applyFont="1"/>
    <xf numFmtId="0" fontId="10" fillId="0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Fill="1" applyBorder="1"/>
    <xf numFmtId="0" fontId="0" fillId="4" borderId="22" xfId="0" applyFill="1" applyBorder="1"/>
    <xf numFmtId="0" fontId="0" fillId="0" borderId="23" xfId="0" applyBorder="1"/>
    <xf numFmtId="0" fontId="11" fillId="0" borderId="0" xfId="0" applyFont="1"/>
    <xf numFmtId="0" fontId="12" fillId="0" borderId="0" xfId="0" applyFont="1"/>
    <xf numFmtId="0" fontId="4" fillId="7" borderId="18" xfId="0" applyFont="1" applyFill="1" applyBorder="1"/>
    <xf numFmtId="0" fontId="0" fillId="7" borderId="19" xfId="0" applyFill="1" applyBorder="1"/>
    <xf numFmtId="0" fontId="0" fillId="7" borderId="20" xfId="0" applyFill="1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3" borderId="24" xfId="0" applyFill="1" applyBorder="1"/>
    <xf numFmtId="1" fontId="8" fillId="0" borderId="25" xfId="0" applyNumberFormat="1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5" fillId="7" borderId="18" xfId="0" applyFont="1" applyFill="1" applyBorder="1"/>
    <xf numFmtId="0" fontId="5" fillId="7" borderId="19" xfId="0" applyFont="1" applyFill="1" applyBorder="1"/>
    <xf numFmtId="0" fontId="6" fillId="7" borderId="19" xfId="0" applyFont="1" applyFill="1" applyBorder="1"/>
    <xf numFmtId="0" fontId="6" fillId="7" borderId="20" xfId="0" applyFont="1" applyFill="1" applyBorder="1"/>
    <xf numFmtId="0" fontId="6" fillId="0" borderId="24" xfId="0" applyFont="1" applyBorder="1"/>
    <xf numFmtId="0" fontId="6" fillId="0" borderId="0" xfId="0" applyFont="1" applyBorder="1"/>
    <xf numFmtId="0" fontId="6" fillId="0" borderId="25" xfId="0" applyFont="1" applyBorder="1"/>
    <xf numFmtId="0" fontId="6" fillId="5" borderId="24" xfId="0" applyFont="1" applyFill="1" applyBorder="1"/>
    <xf numFmtId="0" fontId="6" fillId="5" borderId="0" xfId="0" applyFont="1" applyFill="1" applyBorder="1"/>
    <xf numFmtId="0" fontId="0" fillId="4" borderId="0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6" fillId="6" borderId="0" xfId="0" applyFont="1" applyFill="1" applyBorder="1" applyProtection="1">
      <protection locked="0"/>
    </xf>
  </cellXfs>
  <cellStyles count="1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21</xdr:row>
      <xdr:rowOff>12700</xdr:rowOff>
    </xdr:from>
    <xdr:to>
      <xdr:col>9</xdr:col>
      <xdr:colOff>889000</xdr:colOff>
      <xdr:row>22</xdr:row>
      <xdr:rowOff>4296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8100" y="5308600"/>
          <a:ext cx="1689100" cy="18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C11" sqref="C11"/>
    </sheetView>
  </sheetViews>
  <sheetFormatPr baseColWidth="10" defaultRowHeight="15" x14ac:dyDescent="0"/>
  <cols>
    <col min="2" max="2" width="20.33203125" customWidth="1"/>
    <col min="4" max="4" width="21.1640625" customWidth="1"/>
    <col min="5" max="5" width="22.6640625" customWidth="1"/>
    <col min="6" max="6" width="26" customWidth="1"/>
    <col min="10" max="10" width="11.83203125" customWidth="1"/>
  </cols>
  <sheetData>
    <row r="1" spans="2:11" ht="36">
      <c r="B1" s="20" t="s">
        <v>34</v>
      </c>
    </row>
    <row r="4" spans="2:11" ht="23">
      <c r="B4" s="29" t="s">
        <v>24</v>
      </c>
      <c r="C4" s="30"/>
      <c r="D4" s="30"/>
      <c r="E4" s="30"/>
      <c r="F4" s="31"/>
    </row>
    <row r="5" spans="2:11">
      <c r="B5" s="32"/>
      <c r="C5" s="33"/>
      <c r="D5" s="33"/>
      <c r="E5" s="33"/>
      <c r="F5" s="34"/>
    </row>
    <row r="6" spans="2:11">
      <c r="B6" s="35" t="s">
        <v>27</v>
      </c>
      <c r="C6" s="48">
        <v>150</v>
      </c>
      <c r="D6" s="33"/>
      <c r="E6" s="8" t="s">
        <v>30</v>
      </c>
      <c r="F6" s="36">
        <f>IF(C6&lt;I15,"FEJL: Under hvilepuls",(C6-I15)*100/(I16-I15))</f>
        <v>70</v>
      </c>
    </row>
    <row r="7" spans="2:11">
      <c r="B7" s="37" t="s">
        <v>35</v>
      </c>
      <c r="C7" s="38"/>
      <c r="D7" s="38"/>
      <c r="E7" s="38"/>
      <c r="F7" s="26"/>
    </row>
    <row r="9" spans="2:11" ht="23">
      <c r="B9" s="39" t="s">
        <v>31</v>
      </c>
      <c r="C9" s="40"/>
      <c r="D9" s="40"/>
      <c r="E9" s="41"/>
      <c r="F9" s="42"/>
      <c r="K9" s="12"/>
    </row>
    <row r="10" spans="2:11">
      <c r="B10" s="43"/>
      <c r="C10" s="44"/>
      <c r="D10" s="44"/>
      <c r="E10" s="44"/>
      <c r="F10" s="45"/>
    </row>
    <row r="11" spans="2:11">
      <c r="B11" s="46" t="s">
        <v>32</v>
      </c>
      <c r="C11" s="50">
        <v>75</v>
      </c>
      <c r="D11" s="44"/>
      <c r="E11" s="47" t="s">
        <v>33</v>
      </c>
      <c r="F11" s="36">
        <f>IF(C11&lt;50,"Forkert belastningsprocent",((I15+C11*(I16-I15)/100)))</f>
        <v>157.5</v>
      </c>
    </row>
    <row r="12" spans="2:11">
      <c r="B12" s="37" t="s">
        <v>36</v>
      </c>
      <c r="C12" s="38"/>
      <c r="D12" s="38"/>
      <c r="E12" s="38"/>
      <c r="F12" s="26"/>
    </row>
    <row r="14" spans="2:11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H14" s="13" t="s">
        <v>28</v>
      </c>
      <c r="I14" s="14"/>
      <c r="J14" s="15"/>
    </row>
    <row r="15" spans="2:11" ht="28" customHeight="1">
      <c r="B15" s="9">
        <v>1</v>
      </c>
      <c r="C15" s="2" t="s">
        <v>5</v>
      </c>
      <c r="D15" s="2" t="s">
        <v>10</v>
      </c>
      <c r="E15" s="2" t="s">
        <v>15</v>
      </c>
      <c r="F15" s="3" t="s">
        <v>19</v>
      </c>
      <c r="H15" s="16" t="s">
        <v>25</v>
      </c>
      <c r="I15" s="48">
        <v>45</v>
      </c>
      <c r="J15" s="17" t="s">
        <v>29</v>
      </c>
    </row>
    <row r="16" spans="2:11" ht="28" customHeight="1">
      <c r="B16" s="10">
        <v>2</v>
      </c>
      <c r="C16" s="4" t="s">
        <v>6</v>
      </c>
      <c r="D16" s="4" t="s">
        <v>11</v>
      </c>
      <c r="E16" s="4" t="s">
        <v>16</v>
      </c>
      <c r="F16" s="5" t="s">
        <v>20</v>
      </c>
      <c r="H16" s="18" t="s">
        <v>26</v>
      </c>
      <c r="I16" s="49">
        <v>195</v>
      </c>
      <c r="J16" s="19" t="s">
        <v>29</v>
      </c>
    </row>
    <row r="17" spans="2:10" ht="28" customHeight="1">
      <c r="B17" s="10">
        <v>3</v>
      </c>
      <c r="C17" s="4" t="s">
        <v>7</v>
      </c>
      <c r="D17" s="4" t="s">
        <v>12</v>
      </c>
      <c r="E17" s="4" t="s">
        <v>17</v>
      </c>
      <c r="F17" s="5" t="s">
        <v>21</v>
      </c>
    </row>
    <row r="18" spans="2:10" ht="28" customHeight="1">
      <c r="B18" s="10">
        <v>4</v>
      </c>
      <c r="C18" s="4" t="s">
        <v>8</v>
      </c>
      <c r="D18" s="4" t="s">
        <v>13</v>
      </c>
      <c r="E18" s="4" t="s">
        <v>17</v>
      </c>
      <c r="F18" s="5" t="s">
        <v>22</v>
      </c>
      <c r="H18" s="21" t="s">
        <v>39</v>
      </c>
      <c r="I18" s="22"/>
      <c r="J18" s="23"/>
    </row>
    <row r="19" spans="2:10" ht="28" customHeight="1">
      <c r="B19" s="11">
        <v>5</v>
      </c>
      <c r="C19" s="6" t="s">
        <v>9</v>
      </c>
      <c r="D19" s="6" t="s">
        <v>14</v>
      </c>
      <c r="E19" s="6" t="s">
        <v>18</v>
      </c>
      <c r="F19" s="7" t="s">
        <v>23</v>
      </c>
      <c r="H19" s="24" t="s">
        <v>37</v>
      </c>
      <c r="I19" s="25"/>
      <c r="J19" s="26" t="s">
        <v>38</v>
      </c>
    </row>
    <row r="20" spans="2:10">
      <c r="B20" s="27" t="s">
        <v>40</v>
      </c>
    </row>
    <row r="22" spans="2:10">
      <c r="B22" s="28" t="s">
        <v>41</v>
      </c>
    </row>
  </sheetData>
  <sheetProtection password="F229" sheet="1" objects="1" scenarios="1" selectLockedCell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Christensen</dc:creator>
  <cp:lastModifiedBy>Kasper Christensen</cp:lastModifiedBy>
  <dcterms:created xsi:type="dcterms:W3CDTF">2012-01-05T18:32:57Z</dcterms:created>
  <dcterms:modified xsi:type="dcterms:W3CDTF">2012-01-05T20:21:18Z</dcterms:modified>
</cp:coreProperties>
</file>